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0400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03" i="1"/>
  <c r="B106" s="1"/>
  <c r="B115" s="1"/>
  <c r="C103"/>
  <c r="C106" s="1"/>
  <c r="C115" s="1"/>
  <c r="D103"/>
  <c r="D106" s="1"/>
  <c r="D115" s="1"/>
  <c r="E103"/>
  <c r="E106" s="1"/>
  <c r="E115" s="1"/>
  <c r="D86"/>
  <c r="E86"/>
  <c r="E88"/>
  <c r="D88"/>
  <c r="C88"/>
  <c r="B86"/>
  <c r="B89" s="1"/>
  <c r="B113" s="1"/>
  <c r="C86"/>
  <c r="C89" s="1"/>
  <c r="C113" s="1"/>
  <c r="D89"/>
  <c r="D113" s="1"/>
  <c r="E89"/>
  <c r="E113" s="1"/>
  <c r="E94"/>
  <c r="E97" s="1"/>
  <c r="E114" s="1"/>
  <c r="J77"/>
  <c r="H77"/>
  <c r="E77"/>
  <c r="D77"/>
  <c r="C77"/>
  <c r="J59"/>
  <c r="I59"/>
  <c r="I70" s="1"/>
  <c r="H59"/>
  <c r="H70" s="1"/>
  <c r="G59"/>
  <c r="G70" s="1"/>
  <c r="E59"/>
  <c r="E70" s="1"/>
  <c r="E69" s="1"/>
  <c r="B59"/>
  <c r="B70" s="1"/>
  <c r="C59"/>
  <c r="C70" s="1"/>
  <c r="D59"/>
  <c r="D70" s="1"/>
  <c r="J74"/>
  <c r="I74"/>
  <c r="H74"/>
  <c r="G74"/>
  <c r="E74"/>
  <c r="D74"/>
  <c r="C74"/>
  <c r="H68"/>
  <c r="H67"/>
  <c r="G68"/>
  <c r="G67"/>
  <c r="G66"/>
  <c r="G65"/>
  <c r="G63"/>
  <c r="J49"/>
  <c r="J70" s="1"/>
  <c r="J69" s="1"/>
  <c r="E49"/>
  <c r="C67"/>
  <c r="J32"/>
  <c r="J66" s="1"/>
  <c r="I32"/>
  <c r="I66" s="1"/>
  <c r="H32"/>
  <c r="H66" s="1"/>
  <c r="E32"/>
  <c r="E66" s="1"/>
  <c r="D32"/>
  <c r="D66" s="1"/>
  <c r="C32"/>
  <c r="C66" s="1"/>
  <c r="J45"/>
  <c r="J68" s="1"/>
  <c r="I45"/>
  <c r="E45"/>
  <c r="E68" s="1"/>
  <c r="D45"/>
  <c r="J38"/>
  <c r="J67" s="1"/>
  <c r="I38"/>
  <c r="I67" s="1"/>
  <c r="D38"/>
  <c r="D67" s="1"/>
  <c r="E38"/>
  <c r="E67" s="1"/>
  <c r="J26"/>
  <c r="J65" s="1"/>
  <c r="I26"/>
  <c r="I65" s="1"/>
  <c r="H26"/>
  <c r="H65" s="1"/>
  <c r="E26"/>
  <c r="E65" s="1"/>
  <c r="D26"/>
  <c r="D65" s="1"/>
  <c r="C26"/>
  <c r="C65" s="1"/>
  <c r="J17"/>
  <c r="J64" s="1"/>
  <c r="I17"/>
  <c r="I64" s="1"/>
  <c r="H17"/>
  <c r="H64" s="1"/>
  <c r="G17"/>
  <c r="G64" s="1"/>
  <c r="E17"/>
  <c r="E64" s="1"/>
  <c r="D17"/>
  <c r="D64" s="1"/>
  <c r="C17"/>
  <c r="C64" s="1"/>
  <c r="B17"/>
  <c r="B64" s="1"/>
  <c r="J11"/>
  <c r="J63" s="1"/>
  <c r="I11"/>
  <c r="I63" s="1"/>
  <c r="H11"/>
  <c r="H63" s="1"/>
  <c r="H71" s="1"/>
  <c r="B11"/>
  <c r="B63" s="1"/>
  <c r="B71" s="1"/>
  <c r="B75" s="1"/>
  <c r="B78" s="1"/>
  <c r="B112" s="1"/>
  <c r="B116" s="1"/>
  <c r="E11"/>
  <c r="E63" s="1"/>
  <c r="D11"/>
  <c r="D63" s="1"/>
  <c r="C11"/>
  <c r="C63" s="1"/>
  <c r="C71" l="1"/>
  <c r="C75" s="1"/>
  <c r="C78" s="1"/>
  <c r="C112" s="1"/>
  <c r="C116" s="1"/>
  <c r="I71"/>
  <c r="I75" s="1"/>
  <c r="I78" s="1"/>
  <c r="I116" s="1"/>
  <c r="J71"/>
  <c r="D71"/>
  <c r="D75" s="1"/>
  <c r="D78" s="1"/>
  <c r="D112" s="1"/>
  <c r="D116" s="1"/>
  <c r="H75"/>
  <c r="H78" s="1"/>
  <c r="H116" s="1"/>
  <c r="G71"/>
  <c r="G75" s="1"/>
  <c r="G78" s="1"/>
  <c r="G116" s="1"/>
  <c r="E71"/>
  <c r="E75" s="1"/>
  <c r="E78" s="1"/>
  <c r="E112" s="1"/>
  <c r="E116" s="1"/>
  <c r="J75"/>
  <c r="J78" s="1"/>
  <c r="J116" s="1"/>
</calcChain>
</file>

<file path=xl/sharedStrings.xml><?xml version="1.0" encoding="utf-8"?>
<sst xmlns="http://schemas.openxmlformats.org/spreadsheetml/2006/main" count="98" uniqueCount="65">
  <si>
    <t>Railroad</t>
  </si>
  <si>
    <t>Interpreters</t>
  </si>
  <si>
    <t>Ticket Sellers</t>
  </si>
  <si>
    <t>Trafic Control</t>
  </si>
  <si>
    <t xml:space="preserve"> </t>
  </si>
  <si>
    <t>Early America</t>
  </si>
  <si>
    <t>Archery Braves</t>
  </si>
  <si>
    <t>Water skip Braves</t>
  </si>
  <si>
    <t>Cooking Squaw</t>
  </si>
  <si>
    <t>Paint Squaw</t>
  </si>
  <si>
    <t>Dancng Indiaans</t>
  </si>
  <si>
    <t>Colonials</t>
  </si>
  <si>
    <t>Nine Pins</t>
  </si>
  <si>
    <t>General</t>
  </si>
  <si>
    <t>Parking Lot Attendants</t>
  </si>
  <si>
    <t>Battle for Petersburg</t>
  </si>
  <si>
    <t>Supply Tent</t>
  </si>
  <si>
    <t>Union Soldiers</t>
  </si>
  <si>
    <t>Reb Soldeirs</t>
  </si>
  <si>
    <t>Retail Stores</t>
  </si>
  <si>
    <t>RR Gift Shop</t>
  </si>
  <si>
    <t>RR Snack Bar</t>
  </si>
  <si>
    <t>Wood Trading Post</t>
  </si>
  <si>
    <t>Exterior Maintainence</t>
  </si>
  <si>
    <t>Pocohontas Heritage</t>
  </si>
  <si>
    <t>Reisidents</t>
  </si>
  <si>
    <t>Uncle Remus</t>
  </si>
  <si>
    <t>Industrial Shops</t>
  </si>
  <si>
    <t>Wildlife Specialist</t>
  </si>
  <si>
    <t>Assistants</t>
  </si>
  <si>
    <t>Canoe Rental</t>
  </si>
  <si>
    <t>Playground</t>
  </si>
  <si>
    <t>Cty of Industry</t>
  </si>
  <si>
    <t>Summary</t>
  </si>
  <si>
    <t>Peter's Point</t>
  </si>
  <si>
    <t>Locomotive Einginners</t>
  </si>
  <si>
    <t>Multiple</t>
  </si>
  <si>
    <t>Total</t>
  </si>
  <si>
    <t xml:space="preserve">Pocahontas </t>
  </si>
  <si>
    <t>City of Industry</t>
  </si>
  <si>
    <t xml:space="preserve">Annual </t>
  </si>
  <si>
    <t>Park Supervisors</t>
  </si>
  <si>
    <t>Store Manager</t>
  </si>
  <si>
    <t>Maintainence Mainager</t>
  </si>
  <si>
    <t>Store Buyer</t>
  </si>
  <si>
    <t>Skilled Craftsmaen</t>
  </si>
  <si>
    <t>Annual</t>
  </si>
  <si>
    <t>Park Employees</t>
  </si>
  <si>
    <t>Supervisors</t>
  </si>
  <si>
    <t>Locomotive Works</t>
  </si>
  <si>
    <t>Permanent Employees</t>
  </si>
  <si>
    <t>Seasonal Employees</t>
  </si>
  <si>
    <t>Phase</t>
  </si>
  <si>
    <t>Administrataive</t>
  </si>
  <si>
    <t>Bookkeeper</t>
  </si>
  <si>
    <t>Personell</t>
  </si>
  <si>
    <t>Personnel Director</t>
  </si>
  <si>
    <t>Assistant Buyers</t>
  </si>
  <si>
    <t>Administrative</t>
  </si>
  <si>
    <t>Petersburg Parks</t>
  </si>
  <si>
    <t>Employee Requirements</t>
  </si>
  <si>
    <t>Managers / Supervisors</t>
  </si>
  <si>
    <t xml:space="preserve"> Park Employee Totals</t>
  </si>
  <si>
    <t>Grand Totals</t>
  </si>
  <si>
    <t>Permanent Emplyees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</si>
</sst>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Fill="1" applyBorder="1"/>
    <xf numFmtId="3" fontId="0" fillId="0" borderId="0" xfId="0" applyNumberFormat="1"/>
    <xf numFmtId="3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abSelected="1" topLeftCell="A95" workbookViewId="0">
      <selection activeCell="G99" sqref="G99"/>
    </sheetView>
  </sheetViews>
  <sheetFormatPr defaultRowHeight="14.25"/>
  <cols>
    <col min="1" max="1" width="19.25" customWidth="1"/>
    <col min="2" max="2" width="7.375" customWidth="1"/>
    <col min="3" max="3" width="8.875" customWidth="1"/>
    <col min="4" max="4" width="9.5" customWidth="1"/>
    <col min="5" max="5" width="9.625" customWidth="1"/>
    <col min="6" max="6" width="5.25" customWidth="1"/>
    <col min="7" max="7" width="7.25" customWidth="1"/>
    <col min="8" max="8" width="7.875" customWidth="1"/>
    <col min="9" max="9" width="8" customWidth="1"/>
    <col min="10" max="10" width="8.125" customWidth="1"/>
  </cols>
  <sheetData>
    <row r="1" spans="1:10" ht="18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>
      <c r="A2" s="10" t="s">
        <v>60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s="2" customFormat="1" ht="15">
      <c r="B4" s="9" t="s">
        <v>50</v>
      </c>
      <c r="C4" s="9"/>
      <c r="D4" s="9"/>
      <c r="E4" s="9"/>
      <c r="F4" s="12"/>
      <c r="G4" s="9" t="s">
        <v>51</v>
      </c>
      <c r="H4" s="9"/>
      <c r="I4" s="9"/>
      <c r="J4" s="9"/>
    </row>
    <row r="5" spans="1:10">
      <c r="A5" t="s">
        <v>52</v>
      </c>
      <c r="B5" s="5">
        <v>1</v>
      </c>
      <c r="C5" s="5">
        <v>2</v>
      </c>
      <c r="D5" s="5">
        <v>3</v>
      </c>
      <c r="E5" s="5">
        <v>4</v>
      </c>
      <c r="F5" s="5"/>
      <c r="G5" s="5">
        <v>1</v>
      </c>
      <c r="H5" s="5">
        <v>2</v>
      </c>
      <c r="I5" s="5">
        <v>3</v>
      </c>
      <c r="J5" s="5">
        <v>4</v>
      </c>
    </row>
    <row r="7" spans="1:10" ht="15">
      <c r="A7" s="2" t="s">
        <v>13</v>
      </c>
    </row>
    <row r="8" spans="1:10">
      <c r="A8" t="s">
        <v>2</v>
      </c>
      <c r="B8">
        <v>1</v>
      </c>
      <c r="C8">
        <v>1</v>
      </c>
      <c r="D8">
        <v>2</v>
      </c>
      <c r="E8">
        <v>2</v>
      </c>
      <c r="G8" t="s">
        <v>4</v>
      </c>
      <c r="H8">
        <v>1</v>
      </c>
      <c r="I8">
        <v>2</v>
      </c>
      <c r="J8">
        <v>3</v>
      </c>
    </row>
    <row r="9" spans="1:10">
      <c r="A9" t="s">
        <v>23</v>
      </c>
      <c r="B9" t="s">
        <v>4</v>
      </c>
      <c r="C9">
        <v>1</v>
      </c>
      <c r="D9">
        <v>2</v>
      </c>
      <c r="E9">
        <v>2</v>
      </c>
      <c r="H9">
        <v>2</v>
      </c>
      <c r="I9">
        <v>4</v>
      </c>
      <c r="J9">
        <v>6</v>
      </c>
    </row>
    <row r="10" spans="1:10">
      <c r="A10" t="s">
        <v>14</v>
      </c>
      <c r="B10" s="1"/>
      <c r="C10" s="1">
        <v>1</v>
      </c>
      <c r="D10" s="1">
        <v>2</v>
      </c>
      <c r="E10" s="1">
        <v>2</v>
      </c>
      <c r="G10" s="1"/>
      <c r="H10" s="1">
        <v>2</v>
      </c>
      <c r="I10" s="1">
        <v>3</v>
      </c>
      <c r="J10" s="1">
        <v>4</v>
      </c>
    </row>
    <row r="11" spans="1:10">
      <c r="B11">
        <f>SUM(B8:B10)</f>
        <v>1</v>
      </c>
      <c r="C11">
        <f>SUM(C8:C10)</f>
        <v>3</v>
      </c>
      <c r="D11">
        <f>SUM(D8:D10)</f>
        <v>6</v>
      </c>
      <c r="E11">
        <f>SUM(E8:E10)</f>
        <v>6</v>
      </c>
      <c r="H11">
        <f>SUM(H8:H10)</f>
        <v>5</v>
      </c>
      <c r="I11">
        <f>SUM(I8:I10)</f>
        <v>9</v>
      </c>
      <c r="J11">
        <f>SUM(J8:J10)</f>
        <v>13</v>
      </c>
    </row>
    <row r="13" spans="1:10" ht="15">
      <c r="A13" s="2" t="s">
        <v>0</v>
      </c>
    </row>
    <row r="14" spans="1:10">
      <c r="A14" t="s">
        <v>35</v>
      </c>
      <c r="B14">
        <v>1</v>
      </c>
      <c r="C14">
        <v>2</v>
      </c>
      <c r="D14">
        <v>3</v>
      </c>
      <c r="E14">
        <v>5</v>
      </c>
    </row>
    <row r="15" spans="1:10">
      <c r="A15" t="s">
        <v>1</v>
      </c>
      <c r="B15">
        <v>1</v>
      </c>
      <c r="C15">
        <v>2</v>
      </c>
      <c r="D15">
        <v>3</v>
      </c>
      <c r="E15">
        <v>5</v>
      </c>
      <c r="G15">
        <v>3</v>
      </c>
      <c r="H15">
        <v>6</v>
      </c>
      <c r="I15">
        <v>9</v>
      </c>
      <c r="J15">
        <v>15</v>
      </c>
    </row>
    <row r="16" spans="1:10">
      <c r="A16" t="s">
        <v>3</v>
      </c>
      <c r="B16" s="1">
        <v>1</v>
      </c>
      <c r="C16" s="1">
        <v>1</v>
      </c>
      <c r="D16" s="1">
        <v>2</v>
      </c>
      <c r="E16" s="1">
        <v>3</v>
      </c>
      <c r="F16" t="s">
        <v>4</v>
      </c>
      <c r="G16" s="1">
        <v>2</v>
      </c>
      <c r="H16" s="1">
        <v>2</v>
      </c>
      <c r="I16" s="1">
        <v>3</v>
      </c>
      <c r="J16" s="1">
        <v>5</v>
      </c>
    </row>
    <row r="17" spans="1:10">
      <c r="B17">
        <f>SUM(B14:B16)</f>
        <v>3</v>
      </c>
      <c r="C17">
        <f>SUM(C14:C16)</f>
        <v>5</v>
      </c>
      <c r="D17">
        <f>SUM(D14:D16)</f>
        <v>8</v>
      </c>
      <c r="E17">
        <f>SUM(E14:E16)</f>
        <v>13</v>
      </c>
      <c r="G17">
        <f>SUM(G14:G16)</f>
        <v>5</v>
      </c>
      <c r="H17">
        <f>SUM(H14:H16)</f>
        <v>8</v>
      </c>
      <c r="I17">
        <f>SUM(I14:I16)</f>
        <v>12</v>
      </c>
      <c r="J17">
        <f>SUM(J14:J16)</f>
        <v>20</v>
      </c>
    </row>
    <row r="19" spans="1:10" ht="15">
      <c r="A19" s="2" t="s">
        <v>5</v>
      </c>
    </row>
    <row r="20" spans="1:10">
      <c r="A20" t="s">
        <v>6</v>
      </c>
      <c r="C20">
        <v>1</v>
      </c>
      <c r="D20">
        <v>2</v>
      </c>
      <c r="E20">
        <v>3</v>
      </c>
      <c r="G20" s="3"/>
      <c r="H20">
        <v>2</v>
      </c>
      <c r="I20">
        <v>3</v>
      </c>
      <c r="J20">
        <v>5</v>
      </c>
    </row>
    <row r="21" spans="1:10">
      <c r="A21" t="s">
        <v>7</v>
      </c>
      <c r="C21">
        <v>1</v>
      </c>
      <c r="D21">
        <v>2</v>
      </c>
      <c r="E21">
        <v>3</v>
      </c>
      <c r="G21" s="3"/>
      <c r="H21">
        <v>2</v>
      </c>
      <c r="I21">
        <v>3</v>
      </c>
      <c r="J21">
        <v>5</v>
      </c>
    </row>
    <row r="22" spans="1:10">
      <c r="A22" t="s">
        <v>9</v>
      </c>
      <c r="C22">
        <v>1</v>
      </c>
      <c r="D22">
        <v>2</v>
      </c>
      <c r="E22">
        <v>3</v>
      </c>
      <c r="G22" s="3"/>
      <c r="H22">
        <v>2</v>
      </c>
      <c r="I22">
        <v>3</v>
      </c>
      <c r="J22">
        <v>5</v>
      </c>
    </row>
    <row r="23" spans="1:10">
      <c r="A23" t="s">
        <v>10</v>
      </c>
      <c r="B23" s="3"/>
      <c r="C23" s="3">
        <v>1</v>
      </c>
      <c r="D23" s="3">
        <v>2</v>
      </c>
      <c r="E23" s="3">
        <v>3</v>
      </c>
      <c r="F23" s="3"/>
      <c r="G23" s="3"/>
      <c r="H23" s="3">
        <v>2</v>
      </c>
      <c r="I23" s="3">
        <v>3</v>
      </c>
      <c r="J23" s="3">
        <v>5</v>
      </c>
    </row>
    <row r="24" spans="1:10">
      <c r="A24" t="s">
        <v>11</v>
      </c>
      <c r="C24" s="4">
        <v>2</v>
      </c>
      <c r="D24" s="4">
        <v>3</v>
      </c>
      <c r="E24" s="4">
        <v>3</v>
      </c>
      <c r="G24" s="3"/>
      <c r="H24" s="4">
        <v>3</v>
      </c>
      <c r="I24" s="4">
        <v>4</v>
      </c>
      <c r="J24" s="4">
        <v>5</v>
      </c>
    </row>
    <row r="25" spans="1:10">
      <c r="A25" t="s">
        <v>12</v>
      </c>
      <c r="B25" s="3"/>
      <c r="C25" s="6">
        <v>1</v>
      </c>
      <c r="D25" s="6">
        <v>1</v>
      </c>
      <c r="E25" s="1">
        <v>2</v>
      </c>
      <c r="G25" s="1"/>
      <c r="H25" s="6">
        <v>2</v>
      </c>
      <c r="I25" s="6">
        <v>3</v>
      </c>
      <c r="J25" s="1">
        <v>5</v>
      </c>
    </row>
    <row r="26" spans="1:10">
      <c r="C26">
        <f>SUM(C20:C25)</f>
        <v>7</v>
      </c>
      <c r="D26">
        <f>SUM(D20:D25)</f>
        <v>12</v>
      </c>
      <c r="E26">
        <f>SUM(E20:E25)</f>
        <v>17</v>
      </c>
      <c r="G26" s="3"/>
      <c r="H26">
        <f>SUM(H20:H25)</f>
        <v>13</v>
      </c>
      <c r="I26">
        <f>SUM(I20:I25)</f>
        <v>19</v>
      </c>
      <c r="J26">
        <f>SUM(J20:J25)</f>
        <v>30</v>
      </c>
    </row>
    <row r="28" spans="1:10" ht="15">
      <c r="A28" s="2" t="s">
        <v>15</v>
      </c>
    </row>
    <row r="29" spans="1:10">
      <c r="A29" t="s">
        <v>16</v>
      </c>
      <c r="B29" t="s">
        <v>4</v>
      </c>
      <c r="C29">
        <v>1</v>
      </c>
      <c r="D29">
        <v>2</v>
      </c>
      <c r="E29">
        <v>3</v>
      </c>
      <c r="H29">
        <v>1</v>
      </c>
      <c r="I29">
        <v>1</v>
      </c>
      <c r="J29">
        <v>2</v>
      </c>
    </row>
    <row r="30" spans="1:10">
      <c r="A30" t="s">
        <v>17</v>
      </c>
      <c r="B30" t="s">
        <v>4</v>
      </c>
      <c r="C30">
        <v>2</v>
      </c>
      <c r="D30">
        <v>3</v>
      </c>
      <c r="E30">
        <v>4</v>
      </c>
      <c r="H30">
        <v>4</v>
      </c>
      <c r="I30">
        <v>8</v>
      </c>
      <c r="J30">
        <v>12</v>
      </c>
    </row>
    <row r="31" spans="1:10">
      <c r="A31" t="s">
        <v>18</v>
      </c>
      <c r="B31" t="s">
        <v>4</v>
      </c>
      <c r="C31" s="1">
        <v>2</v>
      </c>
      <c r="D31" s="1">
        <v>3</v>
      </c>
      <c r="E31" s="1">
        <v>4</v>
      </c>
      <c r="H31" s="1">
        <v>4</v>
      </c>
      <c r="I31" s="1">
        <v>8</v>
      </c>
      <c r="J31" s="1">
        <v>12</v>
      </c>
    </row>
    <row r="32" spans="1:10">
      <c r="C32">
        <f>SUM(C29:C31)</f>
        <v>5</v>
      </c>
      <c r="D32">
        <f>SUM(D29:D31)</f>
        <v>8</v>
      </c>
      <c r="E32">
        <f>SUM(E29:E31)</f>
        <v>11</v>
      </c>
      <c r="H32">
        <f>SUM(H29:H31)</f>
        <v>9</v>
      </c>
      <c r="I32">
        <f>SUM(I29:I31)</f>
        <v>17</v>
      </c>
      <c r="J32">
        <f>SUM(J29:J31)</f>
        <v>26</v>
      </c>
    </row>
    <row r="34" spans="1:10" ht="15">
      <c r="A34" s="2" t="s">
        <v>24</v>
      </c>
    </row>
    <row r="35" spans="1:10">
      <c r="A35" t="s">
        <v>25</v>
      </c>
      <c r="D35">
        <v>2</v>
      </c>
      <c r="E35">
        <v>3</v>
      </c>
      <c r="I35">
        <v>4</v>
      </c>
      <c r="J35">
        <v>8</v>
      </c>
    </row>
    <row r="36" spans="1:10">
      <c r="A36" t="s">
        <v>26</v>
      </c>
      <c r="D36">
        <v>1</v>
      </c>
      <c r="E36">
        <v>1</v>
      </c>
    </row>
    <row r="37" spans="1:10">
      <c r="A37" t="s">
        <v>27</v>
      </c>
      <c r="C37" s="3"/>
      <c r="D37" s="1"/>
      <c r="E37" s="1">
        <v>2</v>
      </c>
      <c r="H37" s="3"/>
      <c r="I37" s="1"/>
      <c r="J37" s="1">
        <v>8</v>
      </c>
    </row>
    <row r="38" spans="1:10">
      <c r="D38">
        <f>SUM(D35:D37)</f>
        <v>3</v>
      </c>
      <c r="E38">
        <f>SUM(E35:E37)</f>
        <v>6</v>
      </c>
      <c r="I38">
        <f>SUM(I35:I37)</f>
        <v>4</v>
      </c>
      <c r="J38">
        <f>SUM(J35:J37)</f>
        <v>16</v>
      </c>
    </row>
    <row r="40" spans="1:10" ht="15">
      <c r="A40" s="2" t="s">
        <v>34</v>
      </c>
    </row>
    <row r="41" spans="1:10">
      <c r="A41" t="s">
        <v>28</v>
      </c>
      <c r="B41" t="s">
        <v>4</v>
      </c>
      <c r="C41" t="s">
        <v>4</v>
      </c>
      <c r="D41">
        <v>1</v>
      </c>
      <c r="E41">
        <v>2</v>
      </c>
      <c r="I41">
        <v>2</v>
      </c>
      <c r="J41">
        <v>4</v>
      </c>
    </row>
    <row r="42" spans="1:10">
      <c r="A42" t="s">
        <v>29</v>
      </c>
      <c r="B42" t="s">
        <v>4</v>
      </c>
      <c r="C42" t="s">
        <v>4</v>
      </c>
      <c r="D42">
        <v>1</v>
      </c>
      <c r="E42">
        <v>2</v>
      </c>
      <c r="I42">
        <v>2</v>
      </c>
      <c r="J42">
        <v>4</v>
      </c>
    </row>
    <row r="43" spans="1:10">
      <c r="A43" t="s">
        <v>30</v>
      </c>
      <c r="D43">
        <v>1</v>
      </c>
      <c r="E43">
        <v>2</v>
      </c>
      <c r="I43">
        <v>2</v>
      </c>
      <c r="J43">
        <v>4</v>
      </c>
    </row>
    <row r="44" spans="1:10">
      <c r="A44" t="s">
        <v>31</v>
      </c>
      <c r="D44" s="1">
        <v>1</v>
      </c>
      <c r="E44" s="1">
        <v>1</v>
      </c>
      <c r="I44" s="1">
        <v>3</v>
      </c>
      <c r="J44" s="1">
        <v>3</v>
      </c>
    </row>
    <row r="45" spans="1:10">
      <c r="D45">
        <f>SUM(D41:D44)</f>
        <v>4</v>
      </c>
      <c r="E45">
        <f>SUM(E41:E44)</f>
        <v>7</v>
      </c>
      <c r="I45">
        <f>SUM(I41:I44)</f>
        <v>9</v>
      </c>
      <c r="J45">
        <f>SUM(J41:J44)</f>
        <v>15</v>
      </c>
    </row>
    <row r="47" spans="1:10" ht="15">
      <c r="A47" s="2" t="s">
        <v>32</v>
      </c>
    </row>
    <row r="48" spans="1:10">
      <c r="A48" t="s">
        <v>1</v>
      </c>
      <c r="E48" s="1">
        <v>3</v>
      </c>
      <c r="J48" s="1">
        <v>12</v>
      </c>
    </row>
    <row r="49" spans="1:10">
      <c r="E49">
        <f>SUM(E48)</f>
        <v>3</v>
      </c>
      <c r="J49">
        <f>SUM(J48)</f>
        <v>12</v>
      </c>
    </row>
    <row r="51" spans="1:10" ht="15">
      <c r="A51" s="2" t="s">
        <v>19</v>
      </c>
    </row>
    <row r="52" spans="1:10">
      <c r="A52" t="s">
        <v>20</v>
      </c>
      <c r="B52">
        <v>1</v>
      </c>
      <c r="C52">
        <v>1</v>
      </c>
      <c r="D52">
        <v>2</v>
      </c>
      <c r="E52">
        <v>3</v>
      </c>
      <c r="G52">
        <v>1</v>
      </c>
      <c r="H52">
        <v>2</v>
      </c>
      <c r="I52">
        <v>4</v>
      </c>
      <c r="J52">
        <v>8</v>
      </c>
    </row>
    <row r="53" spans="1:10">
      <c r="A53" t="s">
        <v>21</v>
      </c>
      <c r="B53">
        <v>1</v>
      </c>
      <c r="C53">
        <v>2</v>
      </c>
      <c r="D53">
        <v>2</v>
      </c>
      <c r="E53">
        <v>3</v>
      </c>
      <c r="F53" t="s">
        <v>4</v>
      </c>
      <c r="G53">
        <v>1</v>
      </c>
      <c r="H53">
        <v>2</v>
      </c>
      <c r="I53">
        <v>3</v>
      </c>
      <c r="J53">
        <v>4</v>
      </c>
    </row>
    <row r="54" spans="1:10">
      <c r="A54" t="s">
        <v>8</v>
      </c>
      <c r="B54" t="s">
        <v>4</v>
      </c>
      <c r="C54">
        <v>1</v>
      </c>
      <c r="D54">
        <v>1</v>
      </c>
      <c r="E54">
        <v>2</v>
      </c>
      <c r="G54" t="s">
        <v>4</v>
      </c>
      <c r="H54">
        <v>3</v>
      </c>
      <c r="I54">
        <v>4</v>
      </c>
      <c r="J54">
        <v>6</v>
      </c>
    </row>
    <row r="55" spans="1:10">
      <c r="A55" t="s">
        <v>22</v>
      </c>
      <c r="B55" t="s">
        <v>4</v>
      </c>
      <c r="C55">
        <v>1</v>
      </c>
      <c r="D55">
        <v>2</v>
      </c>
      <c r="E55">
        <v>2</v>
      </c>
      <c r="G55" t="s">
        <v>4</v>
      </c>
      <c r="H55">
        <v>3</v>
      </c>
      <c r="I55">
        <v>4</v>
      </c>
      <c r="J55">
        <v>5</v>
      </c>
    </row>
    <row r="56" spans="1:10">
      <c r="A56" t="s">
        <v>38</v>
      </c>
      <c r="C56">
        <v>1</v>
      </c>
      <c r="D56">
        <v>2</v>
      </c>
      <c r="E56">
        <v>2</v>
      </c>
      <c r="H56">
        <v>3</v>
      </c>
      <c r="I56">
        <v>4</v>
      </c>
      <c r="J56">
        <v>5</v>
      </c>
    </row>
    <row r="57" spans="1:10">
      <c r="A57" t="s">
        <v>15</v>
      </c>
      <c r="C57">
        <v>1</v>
      </c>
      <c r="D57">
        <v>2</v>
      </c>
      <c r="E57">
        <v>2</v>
      </c>
      <c r="H57">
        <v>2</v>
      </c>
      <c r="I57">
        <v>4</v>
      </c>
      <c r="J57">
        <v>6</v>
      </c>
    </row>
    <row r="58" spans="1:10">
      <c r="A58" t="s">
        <v>34</v>
      </c>
      <c r="B58" s="1"/>
      <c r="C58" s="1"/>
      <c r="D58" s="1">
        <v>1</v>
      </c>
      <c r="E58" s="1">
        <v>2</v>
      </c>
      <c r="G58" s="1"/>
      <c r="H58" s="1"/>
      <c r="I58" s="1">
        <v>4</v>
      </c>
      <c r="J58" s="1">
        <v>6</v>
      </c>
    </row>
    <row r="59" spans="1:10">
      <c r="B59">
        <f>SUM(B52:B58)</f>
        <v>2</v>
      </c>
      <c r="C59">
        <f>SUM(C52:C58)</f>
        <v>7</v>
      </c>
      <c r="D59">
        <f>SUM(D52:D58)</f>
        <v>12</v>
      </c>
      <c r="E59">
        <f>SUM(E52:E58)</f>
        <v>16</v>
      </c>
      <c r="G59">
        <f>SUM(G52:G58)</f>
        <v>2</v>
      </c>
      <c r="H59">
        <f>SUM(H52:H58)</f>
        <v>15</v>
      </c>
      <c r="I59">
        <f>SUM(I52:I58)</f>
        <v>27</v>
      </c>
      <c r="J59">
        <f>SUM(J52:J58)</f>
        <v>40</v>
      </c>
    </row>
    <row r="62" spans="1:10" ht="15">
      <c r="A62" s="2" t="s">
        <v>33</v>
      </c>
    </row>
    <row r="63" spans="1:10">
      <c r="A63" t="s">
        <v>13</v>
      </c>
      <c r="B63">
        <f>+B11</f>
        <v>1</v>
      </c>
      <c r="C63">
        <f>+C11</f>
        <v>3</v>
      </c>
      <c r="D63">
        <f>+D11</f>
        <v>6</v>
      </c>
      <c r="E63">
        <f>+E11</f>
        <v>6</v>
      </c>
      <c r="G63">
        <f>+G11</f>
        <v>0</v>
      </c>
      <c r="H63">
        <f>+H11</f>
        <v>5</v>
      </c>
      <c r="I63">
        <f>+I11</f>
        <v>9</v>
      </c>
      <c r="J63">
        <f>+J11</f>
        <v>13</v>
      </c>
    </row>
    <row r="64" spans="1:10">
      <c r="A64" t="s">
        <v>0</v>
      </c>
      <c r="B64">
        <f>+B17</f>
        <v>3</v>
      </c>
      <c r="C64">
        <f>+C17</f>
        <v>5</v>
      </c>
      <c r="D64">
        <f>+D17</f>
        <v>8</v>
      </c>
      <c r="E64">
        <f>+E17</f>
        <v>13</v>
      </c>
      <c r="G64">
        <f>+G17</f>
        <v>5</v>
      </c>
      <c r="H64">
        <f>+H17</f>
        <v>8</v>
      </c>
      <c r="I64">
        <f>+I17</f>
        <v>12</v>
      </c>
      <c r="J64">
        <f>+J17</f>
        <v>20</v>
      </c>
    </row>
    <row r="65" spans="1:10">
      <c r="A65" t="s">
        <v>5</v>
      </c>
      <c r="B65">
        <v>0</v>
      </c>
      <c r="C65">
        <f>+C26</f>
        <v>7</v>
      </c>
      <c r="D65">
        <f>+D26</f>
        <v>12</v>
      </c>
      <c r="E65">
        <f>+E26</f>
        <v>17</v>
      </c>
      <c r="G65">
        <f>+G26</f>
        <v>0</v>
      </c>
      <c r="H65">
        <f>+H26</f>
        <v>13</v>
      </c>
      <c r="I65">
        <f>+I26</f>
        <v>19</v>
      </c>
      <c r="J65">
        <f>+J26</f>
        <v>30</v>
      </c>
    </row>
    <row r="66" spans="1:10">
      <c r="A66" t="s">
        <v>15</v>
      </c>
      <c r="B66">
        <v>0</v>
      </c>
      <c r="C66">
        <f>+C32</f>
        <v>5</v>
      </c>
      <c r="D66">
        <f>+D32</f>
        <v>8</v>
      </c>
      <c r="E66">
        <f>+E32</f>
        <v>11</v>
      </c>
      <c r="G66">
        <f>+G32</f>
        <v>0</v>
      </c>
      <c r="H66">
        <f>+H32</f>
        <v>9</v>
      </c>
      <c r="I66">
        <f>+I32</f>
        <v>17</v>
      </c>
      <c r="J66">
        <f>+J32</f>
        <v>26</v>
      </c>
    </row>
    <row r="67" spans="1:10">
      <c r="A67" t="s">
        <v>24</v>
      </c>
      <c r="B67">
        <v>0</v>
      </c>
      <c r="C67">
        <f>+D37</f>
        <v>0</v>
      </c>
      <c r="D67">
        <f>+D38</f>
        <v>3</v>
      </c>
      <c r="E67">
        <f>+E38</f>
        <v>6</v>
      </c>
      <c r="G67">
        <f>+G38</f>
        <v>0</v>
      </c>
      <c r="H67">
        <f>+H38</f>
        <v>0</v>
      </c>
      <c r="I67">
        <f>+I38</f>
        <v>4</v>
      </c>
      <c r="J67">
        <f>+J38</f>
        <v>16</v>
      </c>
    </row>
    <row r="68" spans="1:10">
      <c r="A68" t="s">
        <v>34</v>
      </c>
      <c r="B68">
        <v>0</v>
      </c>
      <c r="C68">
        <v>0</v>
      </c>
      <c r="D68">
        <v>0</v>
      </c>
      <c r="E68">
        <f>+E45</f>
        <v>7</v>
      </c>
      <c r="G68">
        <f>+G45</f>
        <v>0</v>
      </c>
      <c r="H68">
        <f>+H45</f>
        <v>0</v>
      </c>
      <c r="I68">
        <v>0</v>
      </c>
      <c r="J68">
        <f>+J45</f>
        <v>15</v>
      </c>
    </row>
    <row r="69" spans="1:10">
      <c r="A69" t="s">
        <v>39</v>
      </c>
      <c r="B69">
        <v>0</v>
      </c>
      <c r="C69">
        <v>0</v>
      </c>
      <c r="D69">
        <v>0</v>
      </c>
      <c r="E69">
        <f>+E70</f>
        <v>16</v>
      </c>
      <c r="G69">
        <v>0</v>
      </c>
      <c r="H69">
        <v>0</v>
      </c>
      <c r="I69">
        <v>0</v>
      </c>
      <c r="J69">
        <f>+J70</f>
        <v>12</v>
      </c>
    </row>
    <row r="70" spans="1:10">
      <c r="A70" t="s">
        <v>19</v>
      </c>
      <c r="B70" s="1">
        <f>+B59</f>
        <v>2</v>
      </c>
      <c r="C70" s="1">
        <f>+C59</f>
        <v>7</v>
      </c>
      <c r="D70" s="1">
        <f>+D59</f>
        <v>12</v>
      </c>
      <c r="E70" s="1">
        <f>+E59</f>
        <v>16</v>
      </c>
      <c r="G70" s="1">
        <f>+G59</f>
        <v>2</v>
      </c>
      <c r="H70" s="1">
        <f>+H59</f>
        <v>15</v>
      </c>
      <c r="I70" s="1">
        <f>+I59</f>
        <v>27</v>
      </c>
      <c r="J70" s="1">
        <f>+J49</f>
        <v>12</v>
      </c>
    </row>
    <row r="71" spans="1:10">
      <c r="A71" t="s">
        <v>62</v>
      </c>
      <c r="B71">
        <f>SUM(B63:B70)</f>
        <v>6</v>
      </c>
      <c r="C71">
        <f>SUM(C63:C70)</f>
        <v>27</v>
      </c>
      <c r="D71">
        <f>SUM(D63:D70)</f>
        <v>49</v>
      </c>
      <c r="E71">
        <f>SUM(E63:E70)</f>
        <v>92</v>
      </c>
      <c r="G71">
        <f>SUM(G63:G70)</f>
        <v>7</v>
      </c>
      <c r="H71">
        <f>SUM(H63:H70)</f>
        <v>50</v>
      </c>
      <c r="I71">
        <f>SUM(I63:I70)</f>
        <v>88</v>
      </c>
      <c r="J71">
        <f>SUM(J63:J70)</f>
        <v>144</v>
      </c>
    </row>
    <row r="74" spans="1:10">
      <c r="A74" t="s">
        <v>36</v>
      </c>
      <c r="B74">
        <v>2.2000000000000002</v>
      </c>
      <c r="C74">
        <f>+B74</f>
        <v>2.2000000000000002</v>
      </c>
      <c r="D74">
        <f>+B74</f>
        <v>2.2000000000000002</v>
      </c>
      <c r="E74">
        <f>+B74</f>
        <v>2.2000000000000002</v>
      </c>
      <c r="G74">
        <f>+B74</f>
        <v>2.2000000000000002</v>
      </c>
      <c r="H74">
        <f>+B74</f>
        <v>2.2000000000000002</v>
      </c>
      <c r="I74">
        <f>+B74</f>
        <v>2.2000000000000002</v>
      </c>
      <c r="J74">
        <f>+B74</f>
        <v>2.2000000000000002</v>
      </c>
    </row>
    <row r="75" spans="1:10">
      <c r="A75" t="s">
        <v>37</v>
      </c>
      <c r="B75">
        <f>+B71*B74</f>
        <v>13.200000000000001</v>
      </c>
      <c r="C75">
        <f>+C71*C74</f>
        <v>59.400000000000006</v>
      </c>
      <c r="D75">
        <f>+D71*D74</f>
        <v>107.80000000000001</v>
      </c>
      <c r="E75">
        <f>+E71*E74</f>
        <v>202.4</v>
      </c>
      <c r="G75">
        <f>+G71*G74</f>
        <v>15.400000000000002</v>
      </c>
      <c r="H75">
        <f>+H71*H74</f>
        <v>110.00000000000001</v>
      </c>
      <c r="I75">
        <f>+I71*I74</f>
        <v>193.60000000000002</v>
      </c>
      <c r="J75">
        <f>+J71*J74</f>
        <v>316.8</v>
      </c>
    </row>
    <row r="77" spans="1:10">
      <c r="A77" t="s">
        <v>40</v>
      </c>
      <c r="B77" s="7">
        <v>25000</v>
      </c>
      <c r="C77" s="7">
        <f>+B77</f>
        <v>25000</v>
      </c>
      <c r="D77" s="7">
        <f>+B77</f>
        <v>25000</v>
      </c>
      <c r="E77" s="7">
        <f>+B77</f>
        <v>25000</v>
      </c>
      <c r="F77" s="7"/>
      <c r="G77" s="7">
        <v>2000</v>
      </c>
      <c r="H77" s="7">
        <f>+G77</f>
        <v>2000</v>
      </c>
      <c r="I77" s="7">
        <v>2000</v>
      </c>
      <c r="J77" s="7">
        <f>+G77</f>
        <v>2000</v>
      </c>
    </row>
    <row r="78" spans="1:10">
      <c r="A78" t="s">
        <v>37</v>
      </c>
      <c r="B78" s="7">
        <f>+B75*B77</f>
        <v>330000</v>
      </c>
      <c r="C78" s="7">
        <f>+C75*C77</f>
        <v>1485000.0000000002</v>
      </c>
      <c r="D78" s="7">
        <f>+D75*D77</f>
        <v>2695000.0000000005</v>
      </c>
      <c r="E78" s="7">
        <f>+E75*E77</f>
        <v>5060000</v>
      </c>
      <c r="F78" s="7"/>
      <c r="G78" s="7">
        <f>+G75*G77</f>
        <v>30800.000000000004</v>
      </c>
      <c r="H78" s="7">
        <f>+H75*H77</f>
        <v>220000.00000000003</v>
      </c>
      <c r="I78" s="7">
        <f>+I75*I77</f>
        <v>387200.00000000006</v>
      </c>
      <c r="J78" s="7">
        <f>+J75*J77</f>
        <v>633600</v>
      </c>
    </row>
    <row r="80" spans="1:10" ht="15">
      <c r="A80" s="2" t="s">
        <v>61</v>
      </c>
    </row>
    <row r="81" spans="1:5">
      <c r="A81" t="s">
        <v>41</v>
      </c>
      <c r="B81">
        <v>1</v>
      </c>
      <c r="C81">
        <v>3</v>
      </c>
      <c r="D81">
        <v>5</v>
      </c>
      <c r="E81">
        <v>7</v>
      </c>
    </row>
    <row r="82" spans="1:5">
      <c r="A82" t="s">
        <v>42</v>
      </c>
      <c r="B82">
        <v>1</v>
      </c>
      <c r="C82">
        <v>4</v>
      </c>
      <c r="D82">
        <v>6</v>
      </c>
      <c r="E82">
        <v>8</v>
      </c>
    </row>
    <row r="83" spans="1:5">
      <c r="A83" t="s">
        <v>44</v>
      </c>
      <c r="B83" s="7" t="s">
        <v>4</v>
      </c>
      <c r="C83">
        <v>1</v>
      </c>
      <c r="D83">
        <v>1</v>
      </c>
      <c r="E83">
        <v>1</v>
      </c>
    </row>
    <row r="84" spans="1:5">
      <c r="A84" t="s">
        <v>56</v>
      </c>
      <c r="B84" s="7"/>
      <c r="C84">
        <v>1</v>
      </c>
      <c r="D84">
        <v>1</v>
      </c>
      <c r="E84">
        <v>1</v>
      </c>
    </row>
    <row r="85" spans="1:5">
      <c r="A85" t="s">
        <v>43</v>
      </c>
      <c r="B85" s="1"/>
      <c r="C85" s="1">
        <v>1</v>
      </c>
      <c r="D85" s="1">
        <v>1</v>
      </c>
      <c r="E85" s="1">
        <v>1</v>
      </c>
    </row>
    <row r="86" spans="1:5">
      <c r="B86">
        <f>SUM(B81:B85)</f>
        <v>2</v>
      </c>
      <c r="C86">
        <f>SUM(C81:C85)</f>
        <v>10</v>
      </c>
      <c r="D86">
        <f>SUM(D81:D85)</f>
        <v>14</v>
      </c>
      <c r="E86">
        <f>SUM(E81:E85)</f>
        <v>18</v>
      </c>
    </row>
    <row r="88" spans="1:5">
      <c r="A88" t="s">
        <v>46</v>
      </c>
      <c r="B88" s="8">
        <v>35000</v>
      </c>
      <c r="C88" s="8">
        <f>+B88</f>
        <v>35000</v>
      </c>
      <c r="D88" s="8">
        <f>+B88</f>
        <v>35000</v>
      </c>
      <c r="E88" s="8">
        <f>+B88</f>
        <v>35000</v>
      </c>
    </row>
    <row r="89" spans="1:5">
      <c r="A89" t="s">
        <v>37</v>
      </c>
      <c r="B89" s="7">
        <f>+B86*B88</f>
        <v>70000</v>
      </c>
      <c r="C89" s="7">
        <f>+C86*C88</f>
        <v>350000</v>
      </c>
      <c r="D89" s="7">
        <f>+D86*D88</f>
        <v>490000</v>
      </c>
      <c r="E89" s="7">
        <f>+E86*E88</f>
        <v>630000</v>
      </c>
    </row>
    <row r="90" spans="1:5">
      <c r="B90" s="7"/>
      <c r="C90" s="7"/>
      <c r="D90" s="7"/>
      <c r="E90" s="7"/>
    </row>
    <row r="92" spans="1:5" ht="15">
      <c r="A92" s="2" t="s">
        <v>49</v>
      </c>
    </row>
    <row r="93" spans="1:5">
      <c r="A93" t="s">
        <v>45</v>
      </c>
      <c r="E93" s="1">
        <v>10</v>
      </c>
    </row>
    <row r="94" spans="1:5">
      <c r="E94">
        <f>SUM(E93)</f>
        <v>10</v>
      </c>
    </row>
    <row r="96" spans="1:5">
      <c r="A96" t="s">
        <v>46</v>
      </c>
      <c r="E96">
        <v>35000</v>
      </c>
    </row>
    <row r="97" spans="1:10">
      <c r="A97" t="s">
        <v>37</v>
      </c>
      <c r="E97" s="7">
        <f>+E94*E96</f>
        <v>350000</v>
      </c>
    </row>
    <row r="99" spans="1:10" ht="15">
      <c r="A99" s="2" t="s">
        <v>53</v>
      </c>
    </row>
    <row r="100" spans="1:10">
      <c r="A100" t="s">
        <v>54</v>
      </c>
      <c r="B100">
        <v>1</v>
      </c>
      <c r="C100">
        <v>2</v>
      </c>
      <c r="D100">
        <v>3</v>
      </c>
      <c r="E100">
        <v>5</v>
      </c>
    </row>
    <row r="101" spans="1:10">
      <c r="A101" t="s">
        <v>57</v>
      </c>
      <c r="B101">
        <v>0</v>
      </c>
      <c r="C101">
        <v>1</v>
      </c>
      <c r="D101">
        <v>2</v>
      </c>
      <c r="E101">
        <v>4</v>
      </c>
    </row>
    <row r="102" spans="1:10">
      <c r="A102" t="s">
        <v>55</v>
      </c>
      <c r="B102" s="1"/>
      <c r="C102" s="1">
        <v>1</v>
      </c>
      <c r="D102" s="1">
        <v>2</v>
      </c>
      <c r="E102" s="1">
        <v>4</v>
      </c>
    </row>
    <row r="103" spans="1:10">
      <c r="B103" s="7">
        <f>SUM(B100:B102)</f>
        <v>1</v>
      </c>
      <c r="C103" s="7">
        <f>SUM(C100:C102)</f>
        <v>4</v>
      </c>
      <c r="D103" s="7">
        <f>SUM(D100:D102)</f>
        <v>7</v>
      </c>
      <c r="E103" s="7">
        <f>SUM(E100:E102)</f>
        <v>13</v>
      </c>
    </row>
    <row r="105" spans="1:10">
      <c r="A105" t="s">
        <v>46</v>
      </c>
      <c r="B105" s="8">
        <v>30000</v>
      </c>
      <c r="C105" s="8">
        <v>30000</v>
      </c>
      <c r="D105" s="8">
        <v>30000</v>
      </c>
      <c r="E105" s="8">
        <v>30000</v>
      </c>
    </row>
    <row r="106" spans="1:10">
      <c r="A106" t="s">
        <v>37</v>
      </c>
      <c r="B106" s="7">
        <f>+B103*B105</f>
        <v>30000</v>
      </c>
      <c r="C106" s="7">
        <f>+C103*C105</f>
        <v>120000</v>
      </c>
      <c r="D106" s="7">
        <f>+D103*D105</f>
        <v>210000</v>
      </c>
      <c r="E106" s="7">
        <f>+E103*E105</f>
        <v>390000</v>
      </c>
    </row>
    <row r="109" spans="1:10" ht="18">
      <c r="A109" s="11" t="s">
        <v>63</v>
      </c>
      <c r="B109" s="11"/>
      <c r="C109" s="11"/>
      <c r="D109" s="11"/>
      <c r="E109" s="11"/>
      <c r="F109" s="11"/>
      <c r="G109" s="11"/>
      <c r="H109" s="11"/>
      <c r="I109" s="11"/>
      <c r="J109" s="11"/>
    </row>
    <row r="111" spans="1:10" ht="15">
      <c r="B111" s="9" t="s">
        <v>64</v>
      </c>
      <c r="C111" s="9"/>
      <c r="D111" s="9"/>
      <c r="E111" s="9"/>
      <c r="G111" s="9" t="s">
        <v>51</v>
      </c>
      <c r="H111" s="9"/>
      <c r="I111" s="9"/>
      <c r="J111" s="9"/>
    </row>
    <row r="112" spans="1:10">
      <c r="A112" t="s">
        <v>47</v>
      </c>
      <c r="B112" s="7">
        <f>+B78</f>
        <v>330000</v>
      </c>
      <c r="C112" s="7">
        <f>+C78</f>
        <v>1485000.0000000002</v>
      </c>
      <c r="D112" s="7">
        <f>+D78</f>
        <v>2695000.0000000005</v>
      </c>
      <c r="E112" s="7">
        <f>+E78</f>
        <v>5060000</v>
      </c>
    </row>
    <row r="113" spans="1:10">
      <c r="A113" t="s">
        <v>48</v>
      </c>
      <c r="B113" s="7">
        <f>+B89</f>
        <v>70000</v>
      </c>
      <c r="C113" s="7">
        <f>+C89</f>
        <v>350000</v>
      </c>
      <c r="D113" s="7">
        <f>+D89</f>
        <v>490000</v>
      </c>
      <c r="E113" s="7">
        <f>+E89</f>
        <v>630000</v>
      </c>
      <c r="G113" s="7"/>
      <c r="H113" s="7"/>
      <c r="I113" s="7"/>
      <c r="J113" s="7"/>
    </row>
    <row r="114" spans="1:10">
      <c r="A114" t="s">
        <v>49</v>
      </c>
      <c r="E114" s="7">
        <f>+E97</f>
        <v>350000</v>
      </c>
    </row>
    <row r="115" spans="1:10">
      <c r="A115" t="s">
        <v>58</v>
      </c>
      <c r="B115" s="8">
        <f>+B106</f>
        <v>30000</v>
      </c>
      <c r="C115" s="8">
        <f>+C106</f>
        <v>120000</v>
      </c>
      <c r="D115" s="8">
        <f>+D106</f>
        <v>210000</v>
      </c>
      <c r="E115" s="8">
        <f>+E106</f>
        <v>390000</v>
      </c>
    </row>
    <row r="116" spans="1:10">
      <c r="B116" s="7">
        <f>SUM(B112:B115)</f>
        <v>430000</v>
      </c>
      <c r="C116" s="7">
        <f>SUM(C112:C115)</f>
        <v>1955000.0000000002</v>
      </c>
      <c r="D116" s="7">
        <f>SUM(D112:D115)</f>
        <v>3395000.0000000005</v>
      </c>
      <c r="E116" s="7">
        <f>SUM(E112:E115)</f>
        <v>6430000</v>
      </c>
      <c r="G116" s="7">
        <f>+G78</f>
        <v>30800.000000000004</v>
      </c>
      <c r="H116" s="7">
        <f>+H78</f>
        <v>220000.00000000003</v>
      </c>
      <c r="I116" s="7">
        <f>+I78</f>
        <v>387200.00000000006</v>
      </c>
      <c r="J116" s="7">
        <f>+J78</f>
        <v>633600</v>
      </c>
    </row>
  </sheetData>
  <mergeCells count="7">
    <mergeCell ref="B4:E4"/>
    <mergeCell ref="G4:J4"/>
    <mergeCell ref="A1:J1"/>
    <mergeCell ref="A2:J2"/>
    <mergeCell ref="B111:E111"/>
    <mergeCell ref="G111:J111"/>
    <mergeCell ref="A109:J109"/>
  </mergeCells>
  <pageMargins left="0.7" right="0.7" top="0.75" bottom="0.75" header="0.3" footer="0.3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</dc:creator>
  <cp:lastModifiedBy>Marv</cp:lastModifiedBy>
  <cp:lastPrinted>2011-10-10T12:49:19Z</cp:lastPrinted>
  <dcterms:created xsi:type="dcterms:W3CDTF">2011-10-09T18:21:06Z</dcterms:created>
  <dcterms:modified xsi:type="dcterms:W3CDTF">2011-10-10T12:50:18Z</dcterms:modified>
</cp:coreProperties>
</file>